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агадан\На сайт\"/>
    </mc:Choice>
  </mc:AlternateContent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билборды'!$A$1:$Q$2</definedName>
  </definedNames>
  <calcPr calcId="162913"/>
</workbook>
</file>

<file path=xl/calcChain.xml><?xml version="1.0" encoding="utf-8"?>
<calcChain xmlns="http://schemas.openxmlformats.org/spreadsheetml/2006/main">
  <c r="L6" i="1" l="1"/>
  <c r="N6" i="1" s="1"/>
  <c r="O6" i="1" s="1"/>
  <c r="L5" i="1"/>
  <c r="N5" i="1" s="1"/>
  <c r="O5" i="1" s="1"/>
  <c r="L4" i="1"/>
  <c r="N4" i="1" s="1"/>
  <c r="O4" i="1" s="1"/>
  <c r="L3" i="1"/>
  <c r="N3" i="1" s="1"/>
  <c r="O3" i="1" s="1"/>
  <c r="L2" i="1"/>
  <c r="N2" i="1" l="1"/>
  <c r="O2" i="1" s="1"/>
</calcChain>
</file>

<file path=xl/sharedStrings.xml><?xml version="1.0" encoding="utf-8"?>
<sst xmlns="http://schemas.openxmlformats.org/spreadsheetml/2006/main" count="72" uniqueCount="37">
  <si>
    <t>Город</t>
  </si>
  <si>
    <t>Вид конструкции</t>
  </si>
  <si>
    <t>Адрес</t>
  </si>
  <si>
    <t>Фото</t>
  </si>
  <si>
    <t>Карта</t>
  </si>
  <si>
    <t>Способ показа</t>
  </si>
  <si>
    <t>Сторона</t>
  </si>
  <si>
    <t>Ролик, сек.</t>
  </si>
  <si>
    <t xml:space="preserve"> Выходов в час</t>
  </si>
  <si>
    <t>Выходов в день</t>
  </si>
  <si>
    <t>Период, дней</t>
  </si>
  <si>
    <t>Выходов за период</t>
  </si>
  <si>
    <t>Координаты</t>
  </si>
  <si>
    <t>А</t>
  </si>
  <si>
    <t>Магадан</t>
  </si>
  <si>
    <t>Цифровой билборд</t>
  </si>
  <si>
    <t>3х6</t>
  </si>
  <si>
    <t>Код</t>
  </si>
  <si>
    <t>МЦБ-1</t>
  </si>
  <si>
    <t>59.559257, 150.812648</t>
  </si>
  <si>
    <t>Размеры, м.</t>
  </si>
  <si>
    <t>Статичная картинка, видеоролик</t>
  </si>
  <si>
    <t>График работы</t>
  </si>
  <si>
    <t>Стоимость</t>
  </si>
  <si>
    <t>Медиаэкран К.Маркса 58 и ул.Якутская</t>
  </si>
  <si>
    <t>ПН-ВС: 00:00-24:00</t>
  </si>
  <si>
    <t>МЦБ-2</t>
  </si>
  <si>
    <t>Медиаэкран Колымское шоссе 8</t>
  </si>
  <si>
    <t>Медиаэкран Пролетарская 68</t>
  </si>
  <si>
    <t>Медиаэкран Пролетарская/Якутская</t>
  </si>
  <si>
    <t>Медиаэкран Кольцевая / Гагарина</t>
  </si>
  <si>
    <t>МЦБ-3</t>
  </si>
  <si>
    <t>МЦБ-4</t>
  </si>
  <si>
    <t>МЦБ-5</t>
  </si>
  <si>
    <t>59.556579, 150.825532</t>
  </si>
  <si>
    <t>59.560853, 150.818771</t>
  </si>
  <si>
    <t>59.552239, 150.832651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</si>
</sst>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3" fillId="0" borderId="0"/>
    <xf numFmtId="0" fontId="3" fillId="0" borderId="0"/>
    <xf numFmtId="3" fontId="2" fillId="0" borderId="0">
      <alignment horizontal="center"/>
    </xf>
    <xf numFmtId="3" fontId="2" fillId="0" borderId="0">
      <alignment horizontal="center"/>
    </xf>
  </cellStyleXfs>
  <cellXfs count="9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5" applyNumberFormat="1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8B32199E-2D3D-4960-E53F-814952346249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8B32199E-2D3D-4960-E53F-814952346249}" id="{00220047-0077-4B78-85F8-002E00C10015}" done="0">
    <text xml:space="preserve">Укажите ролик нужной длины, и стоимость пересчитается. Допустимые значения 
5 и 10 сек.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esyX33P_cBv-2A" TargetMode="External"/><Relationship Id="rId3" Type="http://schemas.openxmlformats.org/officeDocument/2006/relationships/hyperlink" Target="https://disk.yandex.ru/i/Ks_TPWOXhoK8yA" TargetMode="External"/><Relationship Id="rId7" Type="http://schemas.openxmlformats.org/officeDocument/2006/relationships/hyperlink" Target="https://yandex.ru/maps/-/CPvyuKpR" TargetMode="External"/><Relationship Id="rId17" Type="http://schemas.microsoft.com/office/2017/10/relationships/threadedComment" Target="../threadedComments/threadedComment1.xml"/><Relationship Id="rId2" Type="http://schemas.openxmlformats.org/officeDocument/2006/relationships/hyperlink" Target="https://yandex.ru/maps/-/CHBxZIY8" TargetMode="External"/><Relationship Id="rId1" Type="http://schemas.openxmlformats.org/officeDocument/2006/relationships/hyperlink" Target="https://disk.yandex.ru/i/PsZY2oiSE0EdCA" TargetMode="External"/><Relationship Id="rId6" Type="http://schemas.openxmlformats.org/officeDocument/2006/relationships/hyperlink" Target="https://yandex.ru/maps/-/CPvyu4L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Pvyq2Yq" TargetMode="External"/><Relationship Id="rId10" Type="http://schemas.openxmlformats.org/officeDocument/2006/relationships/hyperlink" Target="https://disk.yandex.ru/i/5DSI2gRiMrUhUA" TargetMode="External"/><Relationship Id="rId4" Type="http://schemas.openxmlformats.org/officeDocument/2006/relationships/hyperlink" Target="https://yandex.ru/maps/-/CHBxZIY8" TargetMode="External"/><Relationship Id="rId9" Type="http://schemas.openxmlformats.org/officeDocument/2006/relationships/hyperlink" Target="https://disk.yandex.ru/i/OAQdkaFf1u5Z6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selection activeCell="C3" sqref="C3"/>
    </sheetView>
  </sheetViews>
  <sheetFormatPr defaultRowHeight="12.75" x14ac:dyDescent="0.2"/>
  <cols>
    <col min="1" max="1" width="10.5703125" style="2" customWidth="1"/>
    <col min="2" max="2" width="19.28515625" style="2" customWidth="1"/>
    <col min="3" max="3" width="23.570312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14.28515625" style="2" customWidth="1"/>
    <col min="10" max="10" width="17.28515625" style="2" customWidth="1"/>
    <col min="11" max="11" width="17.85546875" style="2" customWidth="1"/>
    <col min="12" max="12" width="18.5703125" style="2" customWidth="1"/>
    <col min="13" max="13" width="16.85546875" style="2" customWidth="1"/>
    <col min="14" max="14" width="21.5703125" style="2" customWidth="1"/>
    <col min="15" max="15" width="13.85546875" style="2" customWidth="1"/>
    <col min="16" max="16" width="8.7109375" style="2" customWidth="1"/>
    <col min="17" max="17" width="20" style="2" customWidth="1"/>
    <col min="18" max="16384" width="9.140625" style="2"/>
  </cols>
  <sheetData>
    <row r="1" spans="1:17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20</v>
      </c>
      <c r="G1" s="3" t="s">
        <v>6</v>
      </c>
      <c r="H1" s="3" t="s">
        <v>5</v>
      </c>
      <c r="I1" s="3" t="s">
        <v>7</v>
      </c>
      <c r="J1" s="3" t="s">
        <v>8</v>
      </c>
      <c r="K1" s="3" t="s">
        <v>22</v>
      </c>
      <c r="L1" s="3" t="s">
        <v>9</v>
      </c>
      <c r="M1" s="3" t="s">
        <v>10</v>
      </c>
      <c r="N1" s="3" t="s">
        <v>11</v>
      </c>
      <c r="O1" s="3" t="s">
        <v>23</v>
      </c>
      <c r="P1" s="3" t="s">
        <v>17</v>
      </c>
      <c r="Q1" s="3" t="s">
        <v>12</v>
      </c>
    </row>
    <row r="2" spans="1:17" ht="25.5" x14ac:dyDescent="0.2">
      <c r="A2" s="4" t="s">
        <v>14</v>
      </c>
      <c r="B2" s="4" t="s">
        <v>15</v>
      </c>
      <c r="C2" s="4" t="s">
        <v>24</v>
      </c>
      <c r="D2" s="6" t="s">
        <v>3</v>
      </c>
      <c r="E2" s="6" t="s">
        <v>4</v>
      </c>
      <c r="F2" s="5" t="s">
        <v>16</v>
      </c>
      <c r="G2" s="4" t="s">
        <v>13</v>
      </c>
      <c r="H2" s="4" t="s">
        <v>21</v>
      </c>
      <c r="I2" s="4">
        <v>10</v>
      </c>
      <c r="J2" s="4">
        <v>30</v>
      </c>
      <c r="K2" s="4" t="s">
        <v>25</v>
      </c>
      <c r="L2" s="4">
        <f>24*J2</f>
        <v>720</v>
      </c>
      <c r="M2" s="4">
        <v>15</v>
      </c>
      <c r="N2" s="4">
        <f>M2*L2</f>
        <v>10800</v>
      </c>
      <c r="O2" s="1">
        <f>0.4*N2*I2</f>
        <v>43200</v>
      </c>
      <c r="P2" s="4" t="s">
        <v>18</v>
      </c>
      <c r="Q2" s="4" t="s">
        <v>19</v>
      </c>
    </row>
    <row r="3" spans="1:17" ht="25.5" x14ac:dyDescent="0.2">
      <c r="A3" s="4" t="s">
        <v>14</v>
      </c>
      <c r="B3" s="4" t="s">
        <v>15</v>
      </c>
      <c r="C3" s="4" t="s">
        <v>27</v>
      </c>
      <c r="D3" s="6" t="s">
        <v>3</v>
      </c>
      <c r="E3" s="6" t="s">
        <v>4</v>
      </c>
      <c r="F3" s="5" t="s">
        <v>16</v>
      </c>
      <c r="G3" s="4" t="s">
        <v>13</v>
      </c>
      <c r="H3" s="4" t="s">
        <v>21</v>
      </c>
      <c r="I3" s="4">
        <v>10</v>
      </c>
      <c r="J3" s="4">
        <v>30</v>
      </c>
      <c r="K3" s="4" t="s">
        <v>25</v>
      </c>
      <c r="L3" s="4">
        <f>24*J3</f>
        <v>720</v>
      </c>
      <c r="M3" s="4">
        <v>15</v>
      </c>
      <c r="N3" s="4">
        <f>M3*L3</f>
        <v>10800</v>
      </c>
      <c r="O3" s="1">
        <f>0.4*N3*I3</f>
        <v>43200</v>
      </c>
      <c r="P3" s="4" t="s">
        <v>26</v>
      </c>
      <c r="Q3" s="4" t="s">
        <v>19</v>
      </c>
    </row>
    <row r="4" spans="1:17" ht="25.5" x14ac:dyDescent="0.2">
      <c r="A4" s="4" t="s">
        <v>14</v>
      </c>
      <c r="B4" s="4" t="s">
        <v>15</v>
      </c>
      <c r="C4" s="4" t="s">
        <v>28</v>
      </c>
      <c r="D4" s="8" t="s">
        <v>3</v>
      </c>
      <c r="E4" s="8" t="s">
        <v>4</v>
      </c>
      <c r="F4" s="5" t="s">
        <v>16</v>
      </c>
      <c r="G4" s="4" t="s">
        <v>13</v>
      </c>
      <c r="H4" s="4" t="s">
        <v>21</v>
      </c>
      <c r="I4" s="4">
        <v>10</v>
      </c>
      <c r="J4" s="4">
        <v>30</v>
      </c>
      <c r="K4" s="4" t="s">
        <v>25</v>
      </c>
      <c r="L4" s="4">
        <f t="shared" ref="L4:L6" si="0">24*J4</f>
        <v>720</v>
      </c>
      <c r="M4" s="4">
        <v>15</v>
      </c>
      <c r="N4" s="4">
        <f t="shared" ref="N4:N6" si="1">M4*L4</f>
        <v>10800</v>
      </c>
      <c r="O4" s="1">
        <f t="shared" ref="O4:O6" si="2">0.4*N4*I4</f>
        <v>43200</v>
      </c>
      <c r="P4" s="4" t="s">
        <v>31</v>
      </c>
      <c r="Q4" s="7" t="s">
        <v>34</v>
      </c>
    </row>
    <row r="5" spans="1:17" ht="25.5" x14ac:dyDescent="0.2">
      <c r="A5" s="4" t="s">
        <v>14</v>
      </c>
      <c r="B5" s="4" t="s">
        <v>15</v>
      </c>
      <c r="C5" s="4" t="s">
        <v>29</v>
      </c>
      <c r="D5" s="8" t="s">
        <v>3</v>
      </c>
      <c r="E5" s="8" t="s">
        <v>4</v>
      </c>
      <c r="F5" s="5" t="s">
        <v>16</v>
      </c>
      <c r="G5" s="4" t="s">
        <v>13</v>
      </c>
      <c r="H5" s="4" t="s">
        <v>21</v>
      </c>
      <c r="I5" s="4">
        <v>10</v>
      </c>
      <c r="J5" s="4">
        <v>30</v>
      </c>
      <c r="K5" s="4" t="s">
        <v>25</v>
      </c>
      <c r="L5" s="4">
        <f t="shared" si="0"/>
        <v>720</v>
      </c>
      <c r="M5" s="4">
        <v>15</v>
      </c>
      <c r="N5" s="4">
        <f t="shared" si="1"/>
        <v>10800</v>
      </c>
      <c r="O5" s="1">
        <f t="shared" si="2"/>
        <v>43200</v>
      </c>
      <c r="P5" s="4" t="s">
        <v>32</v>
      </c>
      <c r="Q5" s="7" t="s">
        <v>35</v>
      </c>
    </row>
    <row r="6" spans="1:17" ht="25.5" x14ac:dyDescent="0.2">
      <c r="A6" s="4" t="s">
        <v>14</v>
      </c>
      <c r="B6" s="4" t="s">
        <v>15</v>
      </c>
      <c r="C6" s="4" t="s">
        <v>30</v>
      </c>
      <c r="D6" s="8" t="s">
        <v>3</v>
      </c>
      <c r="E6" s="8" t="s">
        <v>4</v>
      </c>
      <c r="F6" s="5" t="s">
        <v>16</v>
      </c>
      <c r="G6" s="4" t="s">
        <v>13</v>
      </c>
      <c r="H6" s="4" t="s">
        <v>21</v>
      </c>
      <c r="I6" s="4">
        <v>10</v>
      </c>
      <c r="J6" s="4">
        <v>30</v>
      </c>
      <c r="K6" s="4" t="s">
        <v>25</v>
      </c>
      <c r="L6" s="4">
        <f t="shared" si="0"/>
        <v>720</v>
      </c>
      <c r="M6" s="4">
        <v>15</v>
      </c>
      <c r="N6" s="4">
        <f t="shared" si="1"/>
        <v>10800</v>
      </c>
      <c r="O6" s="1">
        <f t="shared" si="2"/>
        <v>43200</v>
      </c>
      <c r="P6" s="4" t="s">
        <v>33</v>
      </c>
      <c r="Q6" s="7" t="s">
        <v>36</v>
      </c>
    </row>
  </sheetData>
  <autoFilter ref="A1:Q2"/>
  <hyperlinks>
    <hyperlink ref="D2" r:id="rId1"/>
    <hyperlink ref="E2" r:id="rId2"/>
    <hyperlink ref="D3" r:id="rId3"/>
    <hyperlink ref="E3" r:id="rId4"/>
    <hyperlink ref="E4" r:id="rId5"/>
    <hyperlink ref="E5" r:id="rId6"/>
    <hyperlink ref="E6" r:id="rId7"/>
    <hyperlink ref="D4" r:id="rId8"/>
    <hyperlink ref="D5" r:id="rId9"/>
    <hyperlink ref="D6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2015-06-05T18:19:34Z</dcterms:created>
  <dcterms:modified xsi:type="dcterms:W3CDTF">2026-04-14T18:22:58Z</dcterms:modified>
</cp:coreProperties>
</file>